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0" windowWidth="10725" windowHeight="9660" activeTab="0"/>
  </bookViews>
  <sheets>
    <sheet name="Vyplnit" sheetId="1" r:id="rId1"/>
    <sheet name="Seznam dokumentů" sheetId="2" r:id="rId2"/>
    <sheet name="List1" sheetId="3" state="hidden" r:id="rId3"/>
  </sheets>
  <definedNames>
    <definedName name="_xlnm.Print_Area" localSheetId="0">'Vyplnit'!$A$1:$C$62</definedName>
  </definedNames>
  <calcPr fullCalcOnLoad="1"/>
</workbook>
</file>

<file path=xl/sharedStrings.xml><?xml version="1.0" encoding="utf-8"?>
<sst xmlns="http://schemas.openxmlformats.org/spreadsheetml/2006/main" count="152" uniqueCount="141">
  <si>
    <t>IČO_IČO</t>
  </si>
  <si>
    <t>RČ_RČ</t>
  </si>
  <si>
    <t>Titul_</t>
  </si>
  <si>
    <t>Občanství_</t>
  </si>
  <si>
    <t>ČR</t>
  </si>
  <si>
    <t>Ulice_pobyt</t>
  </si>
  <si>
    <t>čp_pobyt</t>
  </si>
  <si>
    <t>Obec_pobyt</t>
  </si>
  <si>
    <t>Říčany</t>
  </si>
  <si>
    <t>PSČ_pobyt</t>
  </si>
  <si>
    <t>251 01</t>
  </si>
  <si>
    <t>Kraj_pobyt</t>
  </si>
  <si>
    <t>Středočeský</t>
  </si>
  <si>
    <t>Ulice_firma</t>
  </si>
  <si>
    <t>Čp_firma</t>
  </si>
  <si>
    <t>Obec_firma</t>
  </si>
  <si>
    <t>PSČ_firma</t>
  </si>
  <si>
    <t>Kraj_firma</t>
  </si>
  <si>
    <t>dd</t>
  </si>
  <si>
    <t>mm</t>
  </si>
  <si>
    <t>Mobil_</t>
  </si>
  <si>
    <t>e-mail_</t>
  </si>
  <si>
    <t>Pohlaví_</t>
  </si>
  <si>
    <t>Muž</t>
  </si>
  <si>
    <t>Ulice_výrobna</t>
  </si>
  <si>
    <t>Čp_výrobna</t>
  </si>
  <si>
    <t>Obec_výrobna</t>
  </si>
  <si>
    <t>PSČ_výrobna</t>
  </si>
  <si>
    <t>katastrální území_číslo_parc_číslo</t>
  </si>
  <si>
    <t>výkon_fve</t>
  </si>
  <si>
    <t>Jméno_výrobce</t>
  </si>
  <si>
    <t>Příjmení_výrobce</t>
  </si>
  <si>
    <t>rrrr</t>
  </si>
  <si>
    <t>datum narození_</t>
  </si>
  <si>
    <t>místo narození_</t>
  </si>
  <si>
    <t>spoluvlastník_jméno_RČ</t>
  </si>
  <si>
    <t>spoluvlastník_adresa</t>
  </si>
  <si>
    <t>Brandýs nad Labem</t>
  </si>
  <si>
    <t>číslo_stanoviska</t>
  </si>
  <si>
    <t>číslo_odb_místa</t>
  </si>
  <si>
    <t>výkon_kWp</t>
  </si>
  <si>
    <t>číslo_licence</t>
  </si>
  <si>
    <t>název_výrobny</t>
  </si>
  <si>
    <t>IČO</t>
  </si>
  <si>
    <t>Rodné číslo</t>
  </si>
  <si>
    <t>Místo narození</t>
  </si>
  <si>
    <t>Titul</t>
  </si>
  <si>
    <t>Jméno výrobce</t>
  </si>
  <si>
    <t>Příjmení výrobce</t>
  </si>
  <si>
    <t>Občanství</t>
  </si>
  <si>
    <t>Ulice - pobyt</t>
  </si>
  <si>
    <t>Číslo popisné - pobyt</t>
  </si>
  <si>
    <t>Obec - pobyt</t>
  </si>
  <si>
    <t>PSČ - pobyt</t>
  </si>
  <si>
    <t>Kraj - pobyt</t>
  </si>
  <si>
    <t>Mobilní telefon</t>
  </si>
  <si>
    <t>email</t>
  </si>
  <si>
    <t>Pohlaví</t>
  </si>
  <si>
    <t>Název výrobny</t>
  </si>
  <si>
    <t>Ulice - výrobna</t>
  </si>
  <si>
    <t>ČP - výrobna</t>
  </si>
  <si>
    <t>Obec - výrobna</t>
  </si>
  <si>
    <t>PSČ - výrobna</t>
  </si>
  <si>
    <t>Výkon FVE (MWp)</t>
  </si>
  <si>
    <t>Výkon FVE (kWp)</t>
  </si>
  <si>
    <t>Jméno spoluvlastníka</t>
  </si>
  <si>
    <t>RČ spoluvlastníka</t>
  </si>
  <si>
    <t>Adresa spoluvlastníka</t>
  </si>
  <si>
    <t>Číslo stanoviska ČEZ</t>
  </si>
  <si>
    <t>Číslo odběrného místa</t>
  </si>
  <si>
    <t>Číslo licence</t>
  </si>
  <si>
    <t>Kontakty</t>
  </si>
  <si>
    <t>Spoluvlastník</t>
  </si>
  <si>
    <t>Vzor vyplnění</t>
  </si>
  <si>
    <t>Ostatní</t>
  </si>
  <si>
    <t>Jan</t>
  </si>
  <si>
    <t>Novák</t>
  </si>
  <si>
    <t>691201/0987</t>
  </si>
  <si>
    <t>Janáčkova</t>
  </si>
  <si>
    <t>jan.novak@svp.cz</t>
  </si>
  <si>
    <t>FVE Jan Novák - Říčany</t>
  </si>
  <si>
    <t>Janáčkova 1234, 251 01 Říčany</t>
  </si>
  <si>
    <t>Zde vyplňte</t>
  </si>
  <si>
    <t>Legenda</t>
  </si>
  <si>
    <t>U nádraží</t>
  </si>
  <si>
    <t>středočeský</t>
  </si>
  <si>
    <t>Vyplní SVP solar později</t>
  </si>
  <si>
    <t>Vyplňte, je-li to třeba</t>
  </si>
  <si>
    <t>Vyplňte vždy</t>
  </si>
  <si>
    <t>Jana Nováková</t>
  </si>
  <si>
    <t>705311/0123</t>
  </si>
  <si>
    <t>katastrální území; číslo; parcelní číslo</t>
  </si>
  <si>
    <t>Říčany; 538728; parc.č.3109</t>
  </si>
  <si>
    <t>Bc.</t>
  </si>
  <si>
    <t>Zákaznické číslo</t>
  </si>
  <si>
    <t>Položka</t>
  </si>
  <si>
    <t>najdete na faktuře za elektřinu</t>
  </si>
  <si>
    <t>lze najít na www.cuzk.cz - případně dohledá SVP solar, s.r.o.</t>
  </si>
  <si>
    <t>vyplňte adresu, pokud je jiná než adresa výrobce</t>
  </si>
  <si>
    <t>den začátku výroby(dd)</t>
  </si>
  <si>
    <t>měsíc (mm)</t>
  </si>
  <si>
    <t>rok (rrrr)</t>
  </si>
  <si>
    <t xml:space="preserve">Datum narození </t>
  </si>
  <si>
    <t>Adresa trvalého pobytu výrobce elektřiny</t>
  </si>
  <si>
    <t>adresa podnikání dle živnostenského / obchodního rejstříku, jinak zůstává adresa umístění FVE</t>
  </si>
  <si>
    <t>Výrobna - adresa umístění elektrárny</t>
  </si>
  <si>
    <t>zákaznické_číslo</t>
  </si>
  <si>
    <t>Hlavní_jistič</t>
  </si>
  <si>
    <t>hodnota v Ampérech</t>
  </si>
  <si>
    <t>Střídač_výrobce</t>
  </si>
  <si>
    <t>střídač_typ</t>
  </si>
  <si>
    <t>střídač_výkon</t>
  </si>
  <si>
    <t>počet_fází</t>
  </si>
  <si>
    <t>Ulice - podnikání</t>
  </si>
  <si>
    <t>ČP - podnikání</t>
  </si>
  <si>
    <t>Obec - podnikání</t>
  </si>
  <si>
    <t>PSČ - podnikání</t>
  </si>
  <si>
    <t>Kraj - podnikání</t>
  </si>
  <si>
    <t>Fyzická osoba - podnikatel (pokud žadatel=výrobce není OSVČ, nevyplňujte)</t>
  </si>
  <si>
    <t>Fronius</t>
  </si>
  <si>
    <t>IG Plus 50</t>
  </si>
  <si>
    <t>Seznam dokumentů potřebný k zajištění administrativy spojené s připojením FV výrobny</t>
  </si>
  <si>
    <t>Výpis z katastru nemovitostí (včetně zápisu daného objektu - stavby)</t>
  </si>
  <si>
    <t>Kopie živn.listu / výpis z živnostenského / obchodního rejstříku (pokud je v něm subjekt uveden)</t>
  </si>
  <si>
    <t>Kopie faktury za elektřinu (kvůli zákaznickému číslu a číslu odb.místa)</t>
  </si>
  <si>
    <t>Výkresy objektu - kvůli přesnému návrhu polohy panelů a elektroinstalace</t>
  </si>
  <si>
    <t>Souhlas dotčených sousedů - bude třeba získat v případě žádosti o územní souhlas</t>
  </si>
  <si>
    <t>další dokumenty dle potřeby</t>
  </si>
  <si>
    <t>Číslo účtu</t>
  </si>
  <si>
    <t>Banka</t>
  </si>
  <si>
    <t>Komerční banka</t>
  </si>
  <si>
    <t>1236547856/0100</t>
  </si>
  <si>
    <t>jednofázový střídač</t>
  </si>
  <si>
    <t>nominální AC výkon (kW)</t>
  </si>
  <si>
    <t xml:space="preserve">Plná moc k zastupování před úřady </t>
  </si>
  <si>
    <t>KONTAKTNÍ ÚDAJE PRO VYŘÍZENÍ ŽÁDOSTÍ, LICENCE A SMLUV FVE</t>
  </si>
  <si>
    <t>MÁTE-LI PŘESNÝ POŽADAVEK, VYPLŇTE</t>
  </si>
  <si>
    <t>Budoucí výrobce elektřiny - musí být shodný s osobou, na kterou je veden elektroměr !!!</t>
  </si>
  <si>
    <t>(adresa domu, na kterém bude FVE)</t>
  </si>
  <si>
    <t>je-li spoluvlastníků víc, vyplňte všechny</t>
  </si>
  <si>
    <t>např. 3x25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</si>
</sst>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17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3" fontId="1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1" fillId="0" borderId="1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3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17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/>
      <protection locked="0"/>
    </xf>
    <xf numFmtId="49" fontId="1" fillId="2" borderId="1" xfId="0" applyNumberFormat="1" applyFont="1" applyFill="1" applyBorder="1" applyAlignment="1" applyProtection="1">
      <alignment/>
      <protection locked="0"/>
    </xf>
    <xf numFmtId="0" fontId="4" fillId="4" borderId="1" xfId="0" applyFont="1" applyFill="1" applyBorder="1" applyAlignment="1">
      <alignment/>
    </xf>
    <xf numFmtId="0" fontId="1" fillId="4" borderId="1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49" fontId="1" fillId="5" borderId="1" xfId="0" applyNumberFormat="1" applyFont="1" applyFill="1" applyBorder="1" applyAlignment="1" applyProtection="1">
      <alignment/>
      <protection locked="0"/>
    </xf>
    <xf numFmtId="0" fontId="1" fillId="5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top" wrapText="1"/>
    </xf>
    <xf numFmtId="0" fontId="0" fillId="4" borderId="1" xfId="0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/>
    </xf>
    <xf numFmtId="14" fontId="1" fillId="2" borderId="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3" fillId="2" borderId="1" xfId="17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left"/>
    </xf>
    <xf numFmtId="0" fontId="4" fillId="4" borderId="2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3" fontId="1" fillId="0" borderId="0" xfId="0" applyNumberFormat="1" applyFont="1" applyBorder="1" applyAlignment="1" applyProtection="1">
      <alignment horizontal="left" vertical="top" wrapText="1"/>
      <protection locked="0"/>
    </xf>
    <xf numFmtId="0" fontId="7" fillId="0" borderId="0" xfId="17" applyFont="1" applyFill="1" applyBorder="1" applyAlignment="1" applyProtection="1">
      <alignment horizontal="left" vertical="top" wrapText="1"/>
      <protection locked="0"/>
    </xf>
    <xf numFmtId="0" fontId="0" fillId="0" borderId="0" xfId="17" applyFont="1" applyFill="1" applyBorder="1" applyAlignment="1" applyProtection="1">
      <alignment horizontal="left" vertical="top" wrapText="1"/>
      <protection locked="0"/>
    </xf>
    <xf numFmtId="0" fontId="6" fillId="0" borderId="0" xfId="17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4" borderId="0" xfId="0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4" borderId="0" xfId="0" applyFont="1" applyFill="1" applyBorder="1" applyAlignment="1">
      <alignment/>
    </xf>
    <xf numFmtId="14" fontId="1" fillId="0" borderId="0" xfId="0" applyNumberFormat="1" applyFont="1" applyBorder="1" applyAlignment="1" applyProtection="1">
      <alignment horizontal="left" vertical="top" wrapText="1"/>
      <protection/>
    </xf>
    <xf numFmtId="0" fontId="0" fillId="4" borderId="0" xfId="0" applyFill="1" applyBorder="1" applyAlignment="1" applyProtection="1">
      <alignment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>
      <alignment/>
    </xf>
    <xf numFmtId="0" fontId="4" fillId="4" borderId="2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.novak@svp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icha.h@seznam.cz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H65"/>
  <sheetViews>
    <sheetView tabSelected="1" zoomScale="70" zoomScaleNormal="70" workbookViewId="0" topLeftCell="A1">
      <pane ySplit="8" topLeftCell="BM24" activePane="bottomLeft" state="frozen"/>
      <selection pane="topLeft" activeCell="A1" sqref="A1"/>
      <selection pane="bottomLeft" activeCell="K35" sqref="K35"/>
    </sheetView>
  </sheetViews>
  <sheetFormatPr defaultColWidth="9.140625" defaultRowHeight="12.75"/>
  <cols>
    <col min="1" max="1" width="27.00390625" style="0" customWidth="1"/>
    <col min="2" max="3" width="35.57421875" style="0" bestFit="1" customWidth="1"/>
  </cols>
  <sheetData>
    <row r="1" ht="23.25" customHeight="1">
      <c r="A1" s="22" t="s">
        <v>135</v>
      </c>
    </row>
    <row r="2" ht="8.25" customHeight="1">
      <c r="A2" s="22"/>
    </row>
    <row r="3" ht="15.75">
      <c r="A3" s="10" t="s">
        <v>83</v>
      </c>
    </row>
    <row r="4" ht="16.5" customHeight="1">
      <c r="A4" s="27" t="s">
        <v>88</v>
      </c>
    </row>
    <row r="5" spans="1:3" ht="16.5" customHeight="1">
      <c r="A5" s="28" t="s">
        <v>87</v>
      </c>
      <c r="B5" s="31"/>
      <c r="C5" s="31"/>
    </row>
    <row r="6" spans="1:3" ht="16.5" customHeight="1">
      <c r="A6" s="29" t="s">
        <v>86</v>
      </c>
      <c r="B6" s="31"/>
      <c r="C6" s="31"/>
    </row>
    <row r="7" ht="9" customHeight="1">
      <c r="A7" s="10"/>
    </row>
    <row r="8" spans="1:3" ht="15.75">
      <c r="A8" s="33" t="s">
        <v>95</v>
      </c>
      <c r="B8" s="65" t="s">
        <v>82</v>
      </c>
      <c r="C8" s="66" t="s">
        <v>73</v>
      </c>
    </row>
    <row r="9" spans="1:3" ht="15.75">
      <c r="A9" s="17" t="s">
        <v>137</v>
      </c>
      <c r="B9" s="17"/>
      <c r="C9" s="55"/>
    </row>
    <row r="10" spans="1:3" ht="15">
      <c r="A10" s="11" t="s">
        <v>47</v>
      </c>
      <c r="B10" s="12"/>
      <c r="C10" s="42" t="s">
        <v>75</v>
      </c>
    </row>
    <row r="11" spans="1:3" ht="15">
      <c r="A11" s="11" t="s">
        <v>48</v>
      </c>
      <c r="B11" s="12"/>
      <c r="C11" s="42" t="s">
        <v>76</v>
      </c>
    </row>
    <row r="12" spans="1:3" ht="15">
      <c r="A12" s="11" t="s">
        <v>46</v>
      </c>
      <c r="B12" s="12"/>
      <c r="C12" s="42" t="s">
        <v>93</v>
      </c>
    </row>
    <row r="13" spans="1:3" ht="15">
      <c r="A13" s="11" t="s">
        <v>99</v>
      </c>
      <c r="B13" s="21"/>
      <c r="C13" s="42">
        <v>15</v>
      </c>
    </row>
    <row r="14" spans="1:3" ht="15">
      <c r="A14" s="11" t="s">
        <v>100</v>
      </c>
      <c r="B14" s="21"/>
      <c r="C14" s="42">
        <v>10</v>
      </c>
    </row>
    <row r="15" spans="1:3" ht="15" customHeight="1">
      <c r="A15" s="11" t="s">
        <v>101</v>
      </c>
      <c r="B15" s="21"/>
      <c r="C15" s="42">
        <v>2009</v>
      </c>
    </row>
    <row r="16" spans="1:3" ht="15" customHeight="1">
      <c r="A16" s="11" t="s">
        <v>102</v>
      </c>
      <c r="B16" s="32"/>
      <c r="C16" s="56">
        <v>25538</v>
      </c>
    </row>
    <row r="17" spans="1:3" ht="15">
      <c r="A17" s="11" t="s">
        <v>45</v>
      </c>
      <c r="B17" s="12"/>
      <c r="C17" s="42" t="s">
        <v>37</v>
      </c>
    </row>
    <row r="18" spans="1:3" ht="15">
      <c r="A18" s="11" t="s">
        <v>44</v>
      </c>
      <c r="B18" s="12"/>
      <c r="C18" s="42" t="s">
        <v>77</v>
      </c>
    </row>
    <row r="19" spans="1:3" ht="15">
      <c r="A19" s="11" t="s">
        <v>49</v>
      </c>
      <c r="B19" s="12"/>
      <c r="C19" s="42" t="s">
        <v>4</v>
      </c>
    </row>
    <row r="20" spans="1:3" ht="15">
      <c r="A20" s="11" t="s">
        <v>57</v>
      </c>
      <c r="B20" s="12"/>
      <c r="C20" s="42" t="s">
        <v>23</v>
      </c>
    </row>
    <row r="21" spans="1:3" ht="15.75">
      <c r="A21" s="25" t="s">
        <v>103</v>
      </c>
      <c r="B21" s="26"/>
      <c r="C21" s="57"/>
    </row>
    <row r="22" spans="1:3" ht="15">
      <c r="A22" s="11" t="s">
        <v>50</v>
      </c>
      <c r="B22" s="12"/>
      <c r="C22" s="42" t="s">
        <v>78</v>
      </c>
    </row>
    <row r="23" spans="1:3" ht="15">
      <c r="A23" s="11" t="s">
        <v>51</v>
      </c>
      <c r="B23" s="12"/>
      <c r="C23" s="42">
        <v>1234</v>
      </c>
    </row>
    <row r="24" spans="1:3" ht="15">
      <c r="A24" s="11" t="s">
        <v>52</v>
      </c>
      <c r="B24" s="12"/>
      <c r="C24" s="42" t="s">
        <v>8</v>
      </c>
    </row>
    <row r="25" spans="1:3" ht="15">
      <c r="A25" s="11" t="s">
        <v>53</v>
      </c>
      <c r="B25" s="12"/>
      <c r="C25" s="42" t="s">
        <v>10</v>
      </c>
    </row>
    <row r="26" spans="1:3" ht="15">
      <c r="A26" s="11" t="s">
        <v>54</v>
      </c>
      <c r="B26" s="12"/>
      <c r="C26" s="42" t="s">
        <v>12</v>
      </c>
    </row>
    <row r="27" spans="1:4" ht="16.5" customHeight="1">
      <c r="A27" s="64" t="s">
        <v>118</v>
      </c>
      <c r="B27" s="64"/>
      <c r="C27" s="57"/>
      <c r="D27" t="s">
        <v>104</v>
      </c>
    </row>
    <row r="28" spans="1:3" ht="15">
      <c r="A28" s="58" t="s">
        <v>43</v>
      </c>
      <c r="B28" s="19"/>
      <c r="C28" s="42">
        <v>12348765</v>
      </c>
    </row>
    <row r="29" spans="1:3" ht="15">
      <c r="A29" s="58" t="s">
        <v>113</v>
      </c>
      <c r="B29" s="19"/>
      <c r="C29" s="42" t="s">
        <v>84</v>
      </c>
    </row>
    <row r="30" spans="1:3" ht="15">
      <c r="A30" s="58" t="s">
        <v>114</v>
      </c>
      <c r="B30" s="19"/>
      <c r="C30" s="42">
        <v>12</v>
      </c>
    </row>
    <row r="31" spans="1:3" ht="15">
      <c r="A31" s="58" t="s">
        <v>115</v>
      </c>
      <c r="B31" s="19"/>
      <c r="C31" s="42" t="s">
        <v>8</v>
      </c>
    </row>
    <row r="32" spans="1:3" ht="15">
      <c r="A32" s="58" t="s">
        <v>116</v>
      </c>
      <c r="B32" s="19"/>
      <c r="C32" s="42" t="s">
        <v>10</v>
      </c>
    </row>
    <row r="33" spans="1:3" ht="15">
      <c r="A33" s="58" t="s">
        <v>117</v>
      </c>
      <c r="B33" s="19"/>
      <c r="C33" s="42" t="s">
        <v>85</v>
      </c>
    </row>
    <row r="34" spans="1:3" ht="15.75" customHeight="1">
      <c r="A34" s="41" t="s">
        <v>71</v>
      </c>
      <c r="B34" s="24"/>
      <c r="C34" s="43"/>
    </row>
    <row r="35" spans="1:3" ht="15">
      <c r="A35" s="58" t="s">
        <v>55</v>
      </c>
      <c r="B35" s="13"/>
      <c r="C35" s="44">
        <v>602383218</v>
      </c>
    </row>
    <row r="36" spans="1:3" ht="15">
      <c r="A36" s="58" t="s">
        <v>56</v>
      </c>
      <c r="B36" s="39"/>
      <c r="C36" s="45" t="s">
        <v>79</v>
      </c>
    </row>
    <row r="37" spans="1:3" ht="15">
      <c r="A37" s="58" t="s">
        <v>129</v>
      </c>
      <c r="B37" s="14"/>
      <c r="C37" s="46" t="s">
        <v>130</v>
      </c>
    </row>
    <row r="38" spans="1:3" ht="15">
      <c r="A38" s="58" t="s">
        <v>128</v>
      </c>
      <c r="B38" s="14"/>
      <c r="C38" s="47" t="s">
        <v>131</v>
      </c>
    </row>
    <row r="39" spans="1:4" ht="15.75" customHeight="1">
      <c r="A39" s="41" t="s">
        <v>105</v>
      </c>
      <c r="B39" s="24" t="s">
        <v>138</v>
      </c>
      <c r="C39" s="43"/>
      <c r="D39" t="s">
        <v>98</v>
      </c>
    </row>
    <row r="40" spans="1:3" ht="15">
      <c r="A40" s="58" t="s">
        <v>58</v>
      </c>
      <c r="B40" s="12"/>
      <c r="C40" s="42" t="s">
        <v>80</v>
      </c>
    </row>
    <row r="41" spans="1:3" ht="15">
      <c r="A41" s="58" t="s">
        <v>59</v>
      </c>
      <c r="B41" s="12"/>
      <c r="C41" s="42" t="s">
        <v>78</v>
      </c>
    </row>
    <row r="42" spans="1:3" ht="15">
      <c r="A42" s="58" t="s">
        <v>60</v>
      </c>
      <c r="B42" s="12"/>
      <c r="C42" s="42">
        <v>1234</v>
      </c>
    </row>
    <row r="43" spans="1:3" ht="15">
      <c r="A43" s="58" t="s">
        <v>61</v>
      </c>
      <c r="B43" s="12"/>
      <c r="C43" s="42" t="s">
        <v>8</v>
      </c>
    </row>
    <row r="44" spans="1:3" ht="15">
      <c r="A44" s="58" t="s">
        <v>62</v>
      </c>
      <c r="B44" s="12"/>
      <c r="C44" s="42" t="s">
        <v>10</v>
      </c>
    </row>
    <row r="45" spans="1:4" ht="30">
      <c r="A45" s="58" t="s">
        <v>91</v>
      </c>
      <c r="B45" s="12"/>
      <c r="C45" s="42" t="s">
        <v>92</v>
      </c>
      <c r="D45" t="s">
        <v>97</v>
      </c>
    </row>
    <row r="46" spans="1:8" ht="15">
      <c r="A46" s="58" t="s">
        <v>63</v>
      </c>
      <c r="B46" s="21"/>
      <c r="C46" s="42">
        <f>C47/1000</f>
        <v>0.005</v>
      </c>
      <c r="D46" s="67" t="s">
        <v>136</v>
      </c>
      <c r="E46" s="68"/>
      <c r="F46" s="68"/>
      <c r="G46" s="68"/>
      <c r="H46" s="69"/>
    </row>
    <row r="47" spans="1:8" ht="15">
      <c r="A47" s="58" t="s">
        <v>64</v>
      </c>
      <c r="B47" s="21"/>
      <c r="C47" s="42">
        <v>5</v>
      </c>
      <c r="D47" s="70"/>
      <c r="E47" s="71"/>
      <c r="F47" s="71"/>
      <c r="G47" s="71"/>
      <c r="H47" s="72"/>
    </row>
    <row r="48" spans="1:3" ht="16.5" customHeight="1">
      <c r="A48" s="41" t="s">
        <v>72</v>
      </c>
      <c r="B48" s="24" t="s">
        <v>139</v>
      </c>
      <c r="C48" s="43"/>
    </row>
    <row r="49" spans="1:3" ht="15">
      <c r="A49" s="59" t="s">
        <v>65</v>
      </c>
      <c r="B49" s="15"/>
      <c r="C49" s="48" t="s">
        <v>89</v>
      </c>
    </row>
    <row r="50" spans="1:3" ht="15">
      <c r="A50" s="59" t="s">
        <v>66</v>
      </c>
      <c r="B50" s="15"/>
      <c r="C50" s="48" t="s">
        <v>90</v>
      </c>
    </row>
    <row r="51" spans="1:3" ht="15">
      <c r="A51" s="60" t="s">
        <v>67</v>
      </c>
      <c r="B51" s="15"/>
      <c r="C51" s="48" t="s">
        <v>81</v>
      </c>
    </row>
    <row r="52" spans="1:3" ht="15.75">
      <c r="A52" s="61" t="s">
        <v>74</v>
      </c>
      <c r="B52" s="18"/>
      <c r="C52" s="49"/>
    </row>
    <row r="53" spans="1:3" ht="15">
      <c r="A53" s="59" t="s">
        <v>68</v>
      </c>
      <c r="B53" s="20"/>
      <c r="C53" s="50">
        <v>110435689</v>
      </c>
    </row>
    <row r="54" spans="1:4" ht="15">
      <c r="A54" s="59" t="s">
        <v>69</v>
      </c>
      <c r="B54" s="16"/>
      <c r="C54" s="50">
        <v>12347689090</v>
      </c>
      <c r="D54" t="s">
        <v>96</v>
      </c>
    </row>
    <row r="55" spans="1:3" ht="15">
      <c r="A55" s="59" t="s">
        <v>70</v>
      </c>
      <c r="B55" s="20"/>
      <c r="C55" s="50">
        <v>896564127</v>
      </c>
    </row>
    <row r="56" spans="1:4" ht="15">
      <c r="A56" s="62" t="s">
        <v>94</v>
      </c>
      <c r="B56" s="40"/>
      <c r="C56" s="51">
        <v>1112223333</v>
      </c>
      <c r="D56" t="s">
        <v>96</v>
      </c>
    </row>
    <row r="57" spans="1:4" ht="15">
      <c r="A57" s="62" t="s">
        <v>107</v>
      </c>
      <c r="B57" s="27"/>
      <c r="C57" s="52" t="s">
        <v>140</v>
      </c>
      <c r="D57" t="s">
        <v>108</v>
      </c>
    </row>
    <row r="58" spans="2:3" ht="12.75">
      <c r="B58" s="36"/>
      <c r="C58" s="53"/>
    </row>
    <row r="59" spans="1:3" ht="15">
      <c r="A59" s="63" t="s">
        <v>109</v>
      </c>
      <c r="B59" s="37"/>
      <c r="C59" s="53" t="s">
        <v>119</v>
      </c>
    </row>
    <row r="60" spans="1:3" ht="15">
      <c r="A60" s="63" t="s">
        <v>110</v>
      </c>
      <c r="B60" s="37"/>
      <c r="C60" s="53" t="s">
        <v>120</v>
      </c>
    </row>
    <row r="61" spans="1:4" ht="15">
      <c r="A61" s="63" t="s">
        <v>111</v>
      </c>
      <c r="B61" s="37"/>
      <c r="C61" s="54">
        <v>4.2</v>
      </c>
      <c r="D61" t="s">
        <v>133</v>
      </c>
    </row>
    <row r="62" spans="1:4" ht="15">
      <c r="A62" s="63" t="s">
        <v>112</v>
      </c>
      <c r="B62" s="37"/>
      <c r="C62" s="54">
        <v>1</v>
      </c>
      <c r="D62" t="s">
        <v>132</v>
      </c>
    </row>
    <row r="63" ht="12.75">
      <c r="C63" s="53"/>
    </row>
    <row r="64" ht="12.75">
      <c r="C64" s="53"/>
    </row>
    <row r="65" ht="12.75">
      <c r="C65" s="53"/>
    </row>
  </sheetData>
  <sheetProtection/>
  <mergeCells count="1">
    <mergeCell ref="D46:H47"/>
  </mergeCells>
  <hyperlinks>
    <hyperlink ref="C36" r:id="rId1" display="jan.novak@svp.cz"/>
  </hyperlinks>
  <printOptions/>
  <pageMargins left="0.39" right="0.32" top="0.27" bottom="0.17" header="0.17" footer="0.42"/>
  <pageSetup fitToHeight="1" fitToWidth="1" horizontalDpi="600" verticalDpi="600" orientation="portrait" paperSize="9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3" sqref="A3:A9"/>
    </sheetView>
  </sheetViews>
  <sheetFormatPr defaultColWidth="9.140625" defaultRowHeight="12.75"/>
  <cols>
    <col min="1" max="1" width="6.140625" style="0" customWidth="1"/>
    <col min="2" max="2" width="79.421875" style="0" customWidth="1"/>
  </cols>
  <sheetData>
    <row r="1" ht="15.75">
      <c r="A1" s="10" t="s">
        <v>121</v>
      </c>
    </row>
    <row r="3" spans="1:2" ht="16.5" customHeight="1">
      <c r="A3" s="38">
        <v>1</v>
      </c>
      <c r="B3" s="36" t="s">
        <v>134</v>
      </c>
    </row>
    <row r="4" spans="1:2" ht="16.5" customHeight="1">
      <c r="A4" s="38">
        <v>2</v>
      </c>
      <c r="B4" s="36" t="s">
        <v>122</v>
      </c>
    </row>
    <row r="5" spans="1:2" ht="16.5" customHeight="1">
      <c r="A5" s="38">
        <v>3</v>
      </c>
      <c r="B5" s="36" t="s">
        <v>123</v>
      </c>
    </row>
    <row r="6" spans="1:2" ht="16.5" customHeight="1">
      <c r="A6" s="38">
        <v>4</v>
      </c>
      <c r="B6" s="36" t="s">
        <v>124</v>
      </c>
    </row>
    <row r="7" spans="1:2" ht="16.5" customHeight="1">
      <c r="A7" s="38">
        <v>5</v>
      </c>
      <c r="B7" s="36" t="s">
        <v>125</v>
      </c>
    </row>
    <row r="8" spans="1:2" ht="16.5" customHeight="1">
      <c r="A8" s="38">
        <v>6</v>
      </c>
      <c r="B8" s="36" t="s">
        <v>126</v>
      </c>
    </row>
    <row r="9" spans="1:2" ht="16.5" customHeight="1">
      <c r="A9" s="38">
        <v>7</v>
      </c>
      <c r="B9" s="36" t="s">
        <v>127</v>
      </c>
    </row>
    <row r="10" ht="17.25" customHeight="1"/>
    <row r="11" ht="17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C46"/>
  <sheetViews>
    <sheetView zoomScale="85" zoomScaleNormal="85" workbookViewId="0" topLeftCell="A7">
      <selection activeCell="K27" sqref="K27"/>
    </sheetView>
  </sheetViews>
  <sheetFormatPr defaultColWidth="9.140625" defaultRowHeight="12.75"/>
  <cols>
    <col min="1" max="1" width="40.00390625" style="0" customWidth="1"/>
    <col min="2" max="2" width="38.00390625" style="0" customWidth="1"/>
    <col min="3" max="3" width="9.28125" style="0" bestFit="1" customWidth="1"/>
  </cols>
  <sheetData>
    <row r="1" spans="1:2" ht="15.75" customHeight="1">
      <c r="A1" s="4" t="s">
        <v>0</v>
      </c>
      <c r="B1" s="5">
        <f>Vyplnit!B28</f>
        <v>0</v>
      </c>
    </row>
    <row r="2" spans="1:2" ht="15.75" customHeight="1">
      <c r="A2" s="4" t="s">
        <v>1</v>
      </c>
      <c r="B2" s="5">
        <f>Vyplnit!B18</f>
        <v>0</v>
      </c>
    </row>
    <row r="3" spans="1:2" ht="15.75" customHeight="1">
      <c r="A3" s="4" t="s">
        <v>33</v>
      </c>
      <c r="B3" s="6">
        <f>Vyplnit!B16</f>
        <v>0</v>
      </c>
    </row>
    <row r="4" spans="1:2" ht="15.75" customHeight="1">
      <c r="A4" s="4" t="s">
        <v>34</v>
      </c>
      <c r="B4" s="5">
        <f>Vyplnit!B17</f>
        <v>0</v>
      </c>
    </row>
    <row r="5" spans="1:2" ht="15.75" customHeight="1">
      <c r="A5" s="4" t="s">
        <v>2</v>
      </c>
      <c r="B5" s="5">
        <f>Vyplnit!B12</f>
        <v>0</v>
      </c>
    </row>
    <row r="6" spans="1:2" ht="15.75" customHeight="1">
      <c r="A6" s="4" t="s">
        <v>30</v>
      </c>
      <c r="B6" s="5">
        <f>Vyplnit!B10</f>
        <v>0</v>
      </c>
    </row>
    <row r="7" spans="1:2" ht="15.75" customHeight="1">
      <c r="A7" s="4" t="s">
        <v>31</v>
      </c>
      <c r="B7" s="5">
        <f>Vyplnit!B11</f>
        <v>0</v>
      </c>
    </row>
    <row r="8" spans="1:2" ht="15.75" customHeight="1">
      <c r="A8" s="4" t="s">
        <v>3</v>
      </c>
      <c r="B8" s="5">
        <f>Vyplnit!B19</f>
        <v>0</v>
      </c>
    </row>
    <row r="9" spans="1:2" ht="15.75" customHeight="1">
      <c r="A9" s="4" t="s">
        <v>5</v>
      </c>
      <c r="B9" s="5">
        <f>Vyplnit!B22</f>
        <v>0</v>
      </c>
    </row>
    <row r="10" spans="1:2" ht="15.75" customHeight="1">
      <c r="A10" s="4" t="s">
        <v>6</v>
      </c>
      <c r="B10" s="5">
        <f>Vyplnit!B23</f>
        <v>0</v>
      </c>
    </row>
    <row r="11" spans="1:2" ht="15.75" customHeight="1">
      <c r="A11" s="4" t="s">
        <v>7</v>
      </c>
      <c r="B11" s="5">
        <f>Vyplnit!B24</f>
        <v>0</v>
      </c>
    </row>
    <row r="12" spans="1:2" ht="15.75" customHeight="1">
      <c r="A12" s="4" t="s">
        <v>9</v>
      </c>
      <c r="B12" s="5">
        <f>Vyplnit!B25</f>
        <v>0</v>
      </c>
    </row>
    <row r="13" spans="1:2" ht="15.75" customHeight="1">
      <c r="A13" s="4" t="s">
        <v>11</v>
      </c>
      <c r="B13" s="5">
        <f>Vyplnit!B26</f>
        <v>0</v>
      </c>
    </row>
    <row r="14" spans="1:2" ht="15.75" customHeight="1">
      <c r="A14" s="4" t="s">
        <v>13</v>
      </c>
      <c r="B14" s="5">
        <f>Vyplnit!B29</f>
        <v>0</v>
      </c>
    </row>
    <row r="15" spans="1:2" ht="15.75" customHeight="1">
      <c r="A15" s="4" t="s">
        <v>14</v>
      </c>
      <c r="B15" s="5">
        <f>Vyplnit!B30</f>
        <v>0</v>
      </c>
    </row>
    <row r="16" spans="1:2" ht="15.75" customHeight="1">
      <c r="A16" s="4" t="s">
        <v>15</v>
      </c>
      <c r="B16" s="5">
        <f>Vyplnit!B31</f>
        <v>0</v>
      </c>
    </row>
    <row r="17" spans="1:2" ht="15.75" customHeight="1">
      <c r="A17" s="4" t="s">
        <v>16</v>
      </c>
      <c r="B17" s="5">
        <f>Vyplnit!B32</f>
        <v>0</v>
      </c>
    </row>
    <row r="18" spans="1:2" ht="15.75" customHeight="1">
      <c r="A18" s="4" t="s">
        <v>17</v>
      </c>
      <c r="B18" s="5">
        <f>Vyplnit!B33</f>
        <v>0</v>
      </c>
    </row>
    <row r="19" spans="1:2" ht="15.75" customHeight="1">
      <c r="A19" s="4" t="s">
        <v>18</v>
      </c>
      <c r="B19" s="5">
        <f>Vyplnit!B13</f>
        <v>0</v>
      </c>
    </row>
    <row r="20" spans="1:2" ht="15.75" customHeight="1">
      <c r="A20" s="4" t="s">
        <v>19</v>
      </c>
      <c r="B20" s="5">
        <f>Vyplnit!B14</f>
        <v>0</v>
      </c>
    </row>
    <row r="21" spans="1:2" ht="15.75" customHeight="1">
      <c r="A21" s="4" t="s">
        <v>32</v>
      </c>
      <c r="B21" s="5">
        <f>Vyplnit!B15</f>
        <v>0</v>
      </c>
    </row>
    <row r="22" spans="1:2" ht="15.75" customHeight="1">
      <c r="A22" s="4"/>
      <c r="B22" s="5"/>
    </row>
    <row r="23" spans="1:2" ht="15.75" customHeight="1">
      <c r="A23" s="4" t="s">
        <v>20</v>
      </c>
      <c r="B23" s="9">
        <f>Vyplnit!B35</f>
        <v>0</v>
      </c>
    </row>
    <row r="24" spans="1:3" ht="15.75" customHeight="1">
      <c r="A24" s="4" t="s">
        <v>21</v>
      </c>
      <c r="B24" s="7">
        <f>Vyplnit!B36</f>
        <v>0</v>
      </c>
      <c r="C24" s="8"/>
    </row>
    <row r="25" spans="1:2" ht="15.75" customHeight="1">
      <c r="A25" s="4" t="s">
        <v>22</v>
      </c>
      <c r="B25" s="5">
        <f>Vyplnit!B20</f>
        <v>0</v>
      </c>
    </row>
    <row r="26" spans="1:2" ht="15.75" customHeight="1">
      <c r="A26" s="4"/>
      <c r="B26" s="5"/>
    </row>
    <row r="27" spans="1:2" ht="15.75" customHeight="1">
      <c r="A27" s="4" t="s">
        <v>42</v>
      </c>
      <c r="B27" s="5">
        <f>Vyplnit!B40</f>
        <v>0</v>
      </c>
    </row>
    <row r="28" spans="1:2" ht="15.75" customHeight="1">
      <c r="A28" s="4" t="s">
        <v>24</v>
      </c>
      <c r="B28" s="5">
        <f>Vyplnit!B41</f>
        <v>0</v>
      </c>
    </row>
    <row r="29" spans="1:2" ht="15.75" customHeight="1">
      <c r="A29" s="4" t="s">
        <v>25</v>
      </c>
      <c r="B29" s="5">
        <f>Vyplnit!B42</f>
        <v>0</v>
      </c>
    </row>
    <row r="30" spans="1:2" ht="15.75" customHeight="1">
      <c r="A30" s="4" t="s">
        <v>26</v>
      </c>
      <c r="B30" s="5">
        <f>Vyplnit!B43</f>
        <v>0</v>
      </c>
    </row>
    <row r="31" spans="1:2" ht="15.75" customHeight="1">
      <c r="A31" s="4" t="s">
        <v>27</v>
      </c>
      <c r="B31" s="5">
        <f>Vyplnit!B44</f>
        <v>0</v>
      </c>
    </row>
    <row r="32" spans="1:2" ht="15.75" customHeight="1">
      <c r="A32" s="4" t="s">
        <v>28</v>
      </c>
      <c r="B32" s="5">
        <f>Vyplnit!B45</f>
        <v>0</v>
      </c>
    </row>
    <row r="33" spans="1:3" ht="15.75" customHeight="1">
      <c r="A33" s="4" t="s">
        <v>29</v>
      </c>
      <c r="B33" s="5">
        <f>Vyplnit!B46</f>
        <v>0</v>
      </c>
      <c r="C33" s="1"/>
    </row>
    <row r="34" spans="1:3" ht="15.75" customHeight="1">
      <c r="A34" s="4" t="s">
        <v>40</v>
      </c>
      <c r="B34" s="5">
        <f>Vyplnit!B47</f>
        <v>0</v>
      </c>
      <c r="C34" s="1"/>
    </row>
    <row r="35" spans="1:3" ht="15">
      <c r="A35" s="2" t="s">
        <v>35</v>
      </c>
      <c r="B35" s="2" t="str">
        <f>CONCATENATE(Vyplnit!B49,";  ",Vyplnit!B50)</f>
        <v>;  </v>
      </c>
      <c r="C35" s="1"/>
    </row>
    <row r="36" spans="1:3" ht="15">
      <c r="A36" s="3" t="s">
        <v>36</v>
      </c>
      <c r="B36" s="2">
        <f>Vyplnit!B51</f>
        <v>0</v>
      </c>
      <c r="C36" s="1"/>
    </row>
    <row r="37" spans="1:3" ht="15">
      <c r="A37" s="1"/>
      <c r="B37" s="1"/>
      <c r="C37" s="1"/>
    </row>
    <row r="38" spans="1:3" ht="15">
      <c r="A38" s="2" t="s">
        <v>38</v>
      </c>
      <c r="B38" s="23">
        <f>Vyplnit!B53</f>
        <v>0</v>
      </c>
      <c r="C38" s="1"/>
    </row>
    <row r="39" spans="1:3" ht="15">
      <c r="A39" s="2" t="s">
        <v>39</v>
      </c>
      <c r="B39" s="23">
        <f>Vyplnit!B54</f>
        <v>0</v>
      </c>
      <c r="C39" s="1"/>
    </row>
    <row r="40" spans="1:3" ht="15">
      <c r="A40" s="2" t="s">
        <v>41</v>
      </c>
      <c r="B40" s="23">
        <f>Vyplnit!B55</f>
        <v>0</v>
      </c>
      <c r="C40" s="1"/>
    </row>
    <row r="41" spans="1:3" ht="15">
      <c r="A41" s="34" t="s">
        <v>106</v>
      </c>
      <c r="B41" s="34">
        <f>Vyplnit!B56</f>
        <v>0</v>
      </c>
      <c r="C41" s="1"/>
    </row>
    <row r="42" spans="1:3" ht="15">
      <c r="A42" s="30" t="s">
        <v>107</v>
      </c>
      <c r="B42" s="2">
        <f>Vyplnit!B57</f>
        <v>0</v>
      </c>
      <c r="C42" s="1"/>
    </row>
    <row r="43" spans="1:2" ht="15">
      <c r="A43" s="35" t="s">
        <v>109</v>
      </c>
      <c r="B43" s="36">
        <f>Vyplnit!B59</f>
        <v>0</v>
      </c>
    </row>
    <row r="44" spans="1:2" ht="15">
      <c r="A44" s="35" t="s">
        <v>110</v>
      </c>
      <c r="B44" s="36">
        <f>Vyplnit!B60</f>
        <v>0</v>
      </c>
    </row>
    <row r="45" spans="1:2" ht="15">
      <c r="A45" s="35" t="s">
        <v>111</v>
      </c>
      <c r="B45" s="36">
        <f>Vyplnit!B61</f>
        <v>0</v>
      </c>
    </row>
    <row r="46" spans="1:2" ht="15">
      <c r="A46" s="35" t="s">
        <v>112</v>
      </c>
      <c r="B46" s="36">
        <f>Vyplnit!B62</f>
        <v>0</v>
      </c>
    </row>
  </sheetData>
  <hyperlinks>
    <hyperlink ref="B24" r:id="rId1" display="aicha.h@seznam.cz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SVP stavebniny</dc:creator>
  <cp:keywords/>
  <dc:description/>
  <cp:lastModifiedBy>Michalička</cp:lastModifiedBy>
  <cp:lastPrinted>2012-03-16T07:49:07Z</cp:lastPrinted>
  <dcterms:created xsi:type="dcterms:W3CDTF">2009-09-19T20:53:46Z</dcterms:created>
  <dcterms:modified xsi:type="dcterms:W3CDTF">2012-03-16T07:49:09Z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